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Tomek\AppData\Local\Microsoft\Windows\INetCache\Content.Outlook\PNBJOFF8\"/>
    </mc:Choice>
  </mc:AlternateContent>
  <xr:revisionPtr revIDLastSave="0" documentId="13_ncr:1_{9DB0A536-84B2-480F-A8FB-24CFD9A92D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lasyfikacja ssm" sheetId="1" r:id="rId1"/>
  </sheets>
  <definedNames>
    <definedName name="_xlnm._FilterDatabase" localSheetId="0" hidden="1">'Klasyfikacja ssm'!$A$1:$I$1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K10" i="1" s="1"/>
  <c r="J9" i="1"/>
  <c r="K9" i="1" s="1"/>
  <c r="J8" i="1"/>
  <c r="K8" i="1" s="1"/>
  <c r="K7" i="1"/>
  <c r="J7" i="1"/>
  <c r="K6" i="1"/>
  <c r="J6" i="1"/>
  <c r="K5" i="1"/>
  <c r="J5" i="1"/>
  <c r="J4" i="1"/>
  <c r="K4" i="1" s="1"/>
  <c r="K3" i="1"/>
  <c r="J3" i="1"/>
  <c r="K2" i="1"/>
  <c r="J2" i="1"/>
</calcChain>
</file>

<file path=xl/sharedStrings.xml><?xml version="1.0" encoding="utf-8"?>
<sst xmlns="http://schemas.openxmlformats.org/spreadsheetml/2006/main" count="22" uniqueCount="22">
  <si>
    <t>Konkurencja</t>
  </si>
  <si>
    <t>Miejsce</t>
  </si>
  <si>
    <t>Nazwisko zawodnika</t>
  </si>
  <si>
    <t>Imię zawodnika</t>
  </si>
  <si>
    <t>PESEL</t>
  </si>
  <si>
    <t>Nazwisko aktualnego trenera</t>
  </si>
  <si>
    <t>Imię aktualnego trenera</t>
  </si>
  <si>
    <t>Rok ur. trenera</t>
  </si>
  <si>
    <t>Klub (NAZWA KLUBU, Miejscowość)</t>
  </si>
  <si>
    <t>Długość</t>
  </si>
  <si>
    <t>SPRAWDZENIE</t>
  </si>
  <si>
    <t>46</t>
  </si>
  <si>
    <t>50</t>
  </si>
  <si>
    <t>55</t>
  </si>
  <si>
    <t>60</t>
  </si>
  <si>
    <t>66</t>
  </si>
  <si>
    <t>73</t>
  </si>
  <si>
    <t>81</t>
  </si>
  <si>
    <t>90</t>
  </si>
  <si>
    <t>+90</t>
  </si>
  <si>
    <t>kowalski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</si>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</sst>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indexed="10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ny" xfId="0" builtinId="0"/>
  </cellStyles>
  <dxfs count="2">
    <dxf>
      <fill>
        <patternFill patternType="solid">
          <bgColor indexed="50"/>
        </patternFill>
      </fill>
    </dxf>
    <dxf>
      <fill>
        <patternFill patternType="solid"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9"/>
  <dimension ref="A1:K10"/>
  <sheetViews>
    <sheetView tabSelected="1" zoomScale="85" zoomScaleNormal="85" workbookViewId="0">
      <selection activeCell="F6" sqref="F6"/>
    </sheetView>
  </sheetViews>
  <sheetFormatPr defaultRowHeight="14.5" x14ac:dyDescent="0.35"/>
  <cols>
    <col min="1" max="1" width="13.54296875" style="3" bestFit="1" customWidth="1"/>
    <col min="2" max="2" width="9.26953125" customWidth="1"/>
    <col min="3" max="3" width="18.54296875" customWidth="1"/>
    <col min="4" max="4" width="14.26953125" customWidth="1"/>
    <col min="5" max="5" width="13.26953125" customWidth="1"/>
    <col min="6" max="6" width="32.54296875" customWidth="1"/>
    <col min="7" max="7" width="25.7265625" customWidth="1"/>
    <col min="8" max="8" width="21.453125" customWidth="1"/>
    <col min="9" max="9" width="13.7265625" bestFit="1" customWidth="1"/>
    <col min="10" max="10" width="9.453125" bestFit="1" customWidth="1"/>
    <col min="11" max="11" width="16.26953125" bestFit="1" customWidth="1"/>
  </cols>
  <sheetData>
    <row r="1" spans="1:11" s="1" customFormat="1" x14ac:dyDescent="0.3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8</v>
      </c>
      <c r="G1" s="1" t="s">
        <v>5</v>
      </c>
      <c r="H1" s="1" t="s">
        <v>6</v>
      </c>
      <c r="I1" s="1" t="s">
        <v>7</v>
      </c>
      <c r="J1" s="1" t="s">
        <v>9</v>
      </c>
      <c r="K1" s="1" t="s">
        <v>10</v>
      </c>
    </row>
    <row r="2" spans="1:11" x14ac:dyDescent="0.35">
      <c r="A2" t="s">
        <v>11</v>
      </c>
      <c r="B2">
        <v>1</v>
      </c>
      <c r="C2" t="s">
        <v>20</v>
      </c>
      <c r="D2" t="s">
        <v>21</v>
      </c>
      <c r="J2" s="4">
        <f t="shared" ref="J2:J10" si="0">LEN(E2)</f>
        <v>0</v>
      </c>
      <c r="K2" s="4" t="str">
        <f t="shared" ref="K2:K10" si="1">IF(J2=11,MOD(10-MOD(MID(E2,1,1)*1+MID(E2,2,1)*3+MID(E2,3,1)*7+MID(E2,4,1)*9+MID(E2,5,1)*1+MID(E2,6,1)*3+MID(E2,7,1)*7+MID(E2,8,1)*9+MID(E2,9,1)*1+MID(E2,10,1)*3,10),10)=INT(MID(E2,11,1)),"")</f>
        <v/>
      </c>
    </row>
    <row r="3" spans="1:11" x14ac:dyDescent="0.35">
      <c r="A3" t="s">
        <v>12</v>
      </c>
      <c r="J3" s="4">
        <f t="shared" si="0"/>
        <v>0</v>
      </c>
      <c r="K3" s="4" t="str">
        <f t="shared" si="1"/>
        <v/>
      </c>
    </row>
    <row r="4" spans="1:11" x14ac:dyDescent="0.35">
      <c r="A4" t="s">
        <v>13</v>
      </c>
      <c r="J4" s="4">
        <f t="shared" si="0"/>
        <v>0</v>
      </c>
      <c r="K4" s="4" t="str">
        <f t="shared" si="1"/>
        <v/>
      </c>
    </row>
    <row r="5" spans="1:11" x14ac:dyDescent="0.35">
      <c r="A5" t="s">
        <v>14</v>
      </c>
      <c r="J5" s="4">
        <f t="shared" si="0"/>
        <v>0</v>
      </c>
      <c r="K5" s="4" t="str">
        <f t="shared" si="1"/>
        <v/>
      </c>
    </row>
    <row r="6" spans="1:11" x14ac:dyDescent="0.35">
      <c r="A6" t="s">
        <v>15</v>
      </c>
      <c r="J6" s="4">
        <f t="shared" si="0"/>
        <v>0</v>
      </c>
      <c r="K6" s="4" t="str">
        <f t="shared" si="1"/>
        <v/>
      </c>
    </row>
    <row r="7" spans="1:11" x14ac:dyDescent="0.35">
      <c r="A7" t="s">
        <v>16</v>
      </c>
      <c r="J7" s="4">
        <f t="shared" si="0"/>
        <v>0</v>
      </c>
      <c r="K7" s="4" t="str">
        <f t="shared" si="1"/>
        <v/>
      </c>
    </row>
    <row r="8" spans="1:11" x14ac:dyDescent="0.35">
      <c r="A8" t="s">
        <v>17</v>
      </c>
      <c r="J8" s="4">
        <f t="shared" si="0"/>
        <v>0</v>
      </c>
      <c r="K8" s="4" t="str">
        <f t="shared" si="1"/>
        <v/>
      </c>
    </row>
    <row r="9" spans="1:11" x14ac:dyDescent="0.35">
      <c r="A9" t="s">
        <v>18</v>
      </c>
      <c r="J9" s="4">
        <f t="shared" si="0"/>
        <v>0</v>
      </c>
      <c r="K9" s="4" t="str">
        <f t="shared" si="1"/>
        <v/>
      </c>
    </row>
    <row r="10" spans="1:11" x14ac:dyDescent="0.35">
      <c r="A10" t="s">
        <v>19</v>
      </c>
      <c r="J10" s="4">
        <f t="shared" si="0"/>
        <v>0</v>
      </c>
      <c r="K10" s="4" t="str">
        <f t="shared" si="1"/>
        <v/>
      </c>
    </row>
  </sheetData>
  <autoFilter ref="A1:I1" xr:uid="{00000000-0009-0000-0000-000000000000}"/>
  <conditionalFormatting sqref="J2:J10">
    <cfRule type="expression" dxfId="1" priority="1">
      <formula>J2=11</formula>
    </cfRule>
  </conditionalFormatting>
  <conditionalFormatting sqref="K2:K10">
    <cfRule type="expression" dxfId="0" priority="2">
      <formula>IF(J2=11,MOD(10-MOD(MID(E2,1,1)*1+MID(E2,2,1)*3+MID(E2,3,1)*7+MID(E2,4,1)*9+MID(E2,5,1)*1+MID(E2,6,1)*3+MID(E2,7,1)*7+MID(E2,8,1)*9+MID(E2,9,1)*1+MID(E2,10,1)*3,10),10)=INT(MID(E2,11,1)),"")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Klasyfikacja ssm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Swietochowski Konrad</dc:creator>
  <cp:lastModifiedBy>Tomasz Lisicki</cp:lastModifiedBy>
  <dcterms:created xsi:type="dcterms:W3CDTF">2018-10-29T08:52:57Z</dcterms:created>
  <dcterms:modified xsi:type="dcterms:W3CDTF">2026-03-30T08:35:28Z</dcterms:modified>
</cp:coreProperties>
</file>